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Calcolo Imu" sheetId="1" r:id="rId1"/>
    <sheet name="Coefficienti" sheetId="2" r:id="rId2"/>
  </sheets>
  <definedNames>
    <definedName name="Coefficienti">'Coefficienti'!$A$2:$A$9</definedName>
  </definedNames>
  <calcPr fullCalcOnLoad="1"/>
</workbook>
</file>

<file path=xl/sharedStrings.xml><?xml version="1.0" encoding="utf-8"?>
<sst xmlns="http://schemas.openxmlformats.org/spreadsheetml/2006/main" count="29" uniqueCount="28">
  <si>
    <t>Descrizione</t>
  </si>
  <si>
    <t>Coefficiente</t>
  </si>
  <si>
    <t>Abitazioni, box, magazzini e tettoie</t>
  </si>
  <si>
    <t>Terreni di coltivatori diretti e imprenditori professionali iscritti nella previdenza agricola</t>
  </si>
  <si>
    <t>Immobili produttivi</t>
  </si>
  <si>
    <t>Rendita catastale</t>
  </si>
  <si>
    <t>Rivalutazione 5%</t>
  </si>
  <si>
    <t>Rendita catastale rivalutata</t>
  </si>
  <si>
    <t>Tipo di immobile</t>
  </si>
  <si>
    <t>Base imponibile</t>
  </si>
  <si>
    <t>Aliquota</t>
  </si>
  <si>
    <t>Banche, assicurazioni e Uffici</t>
  </si>
  <si>
    <t>Terreni agricoli (utilizzati in una attività agricola)</t>
  </si>
  <si>
    <t>CALCOLO IMU DOVUTA PER ALTRI IMMOBILI</t>
  </si>
  <si>
    <t>Imposta netta</t>
  </si>
  <si>
    <t>Questa procedura deve essere considerata esclusivamente come un supporto per il contribuente, non ha pertanto valore ufficiale.</t>
  </si>
  <si>
    <t>Nessun dato inserito in questa procedura verrà registrato dal nostro Server. Si declina ogni responsabilità per eventuali danni</t>
  </si>
  <si>
    <t>causati dall'errato inserimento dei dati e/o da malfunzionamento del servizio.</t>
  </si>
  <si>
    <t>Categorie catastali</t>
  </si>
  <si>
    <t>A, C2, C/6, C/7</t>
  </si>
  <si>
    <t>A/10</t>
  </si>
  <si>
    <t>D</t>
  </si>
  <si>
    <t>C/1</t>
  </si>
  <si>
    <t xml:space="preserve">Negozi, botteghe ed esercizi pubblici </t>
  </si>
  <si>
    <t>C/3, C/4, C/5</t>
  </si>
  <si>
    <t xml:space="preserve">Laboratori </t>
  </si>
  <si>
    <t>B</t>
  </si>
  <si>
    <t xml:space="preserve">Scuole, uffici pubblici, caserme, laboratori artigiani, palestre e stabilimenti balneari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</si>
</sst>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2"/>
      <name val="Garamond"/>
      <family val="1"/>
    </font>
    <font>
      <b/>
      <sz val="12"/>
      <name val="Garamond"/>
      <family val="1"/>
    </font>
    <font>
      <b/>
      <i/>
      <sz val="11"/>
      <color indexed="9"/>
      <name val="Footlight MT Light"/>
      <family val="1"/>
    </font>
    <font>
      <sz val="11"/>
      <color indexed="21"/>
      <name val="Footlight MT Light"/>
      <family val="1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9"/>
      <name val="Arial"/>
      <family val="2"/>
    </font>
    <font>
      <sz val="10"/>
      <color indexed="57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>
        <color indexed="9"/>
      </right>
      <top style="thin"/>
      <bottom style="thin"/>
    </border>
    <border>
      <left style="medium">
        <color indexed="9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6" borderId="1" applyNumberFormat="0" applyAlignment="0" applyProtection="0"/>
    <xf numFmtId="0" fontId="16" fillId="14" borderId="2" applyNumberFormat="0" applyAlignment="0" applyProtection="0"/>
    <xf numFmtId="0" fontId="18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4" borderId="1" applyNumberFormat="0" applyAlignment="0" applyProtection="0"/>
    <xf numFmtId="0" fontId="15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0" fillId="17" borderId="6" applyNumberFormat="0" applyFont="0" applyAlignment="0" applyProtection="0"/>
    <xf numFmtId="0" fontId="9" fillId="6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43" fontId="2" fillId="6" borderId="9" xfId="50" applyFont="1" applyFill="1" applyBorder="1" applyAlignment="1">
      <alignment/>
    </xf>
    <xf numFmtId="3" fontId="2" fillId="6" borderId="9" xfId="0" applyNumberFormat="1" applyFont="1" applyFill="1" applyBorder="1" applyAlignment="1">
      <alignment horizontal="center"/>
    </xf>
    <xf numFmtId="4" fontId="3" fillId="6" borderId="9" xfId="0" applyNumberFormat="1" applyFont="1" applyFill="1" applyBorder="1" applyAlignment="1">
      <alignment/>
    </xf>
    <xf numFmtId="10" fontId="2" fillId="6" borderId="9" xfId="55" applyNumberFormat="1" applyFont="1" applyFill="1" applyBorder="1" applyAlignment="1">
      <alignment horizontal="center"/>
    </xf>
    <xf numFmtId="164" fontId="2" fillId="6" borderId="9" xfId="0" applyNumberFormat="1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18" borderId="0" xfId="0" applyFont="1" applyFill="1" applyAlignment="1">
      <alignment/>
    </xf>
    <xf numFmtId="0" fontId="21" fillId="19" borderId="0" xfId="0" applyFont="1" applyFill="1" applyAlignment="1">
      <alignment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5" fillId="21" borderId="15" xfId="0" applyFont="1" applyFill="1" applyBorder="1" applyAlignment="1">
      <alignment/>
    </xf>
    <xf numFmtId="0" fontId="5" fillId="21" borderId="16" xfId="0" applyFont="1" applyFill="1" applyBorder="1" applyAlignment="1">
      <alignment horizontal="center"/>
    </xf>
    <xf numFmtId="0" fontId="0" fillId="6" borderId="17" xfId="0" applyFont="1" applyFill="1" applyBorder="1" applyAlignment="1">
      <alignment/>
    </xf>
    <xf numFmtId="0" fontId="22" fillId="6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1.28515625" style="1" customWidth="1"/>
    <col min="2" max="2" width="25.57421875" style="1" bestFit="1" customWidth="1"/>
    <col min="3" max="3" width="1.1484375" style="1" customWidth="1"/>
    <col min="4" max="4" width="17.421875" style="1" customWidth="1"/>
    <col min="5" max="5" width="10.421875" style="1" customWidth="1"/>
    <col min="6" max="6" width="17.57421875" style="1" customWidth="1"/>
    <col min="7" max="7" width="17.00390625" style="1" customWidth="1"/>
    <col min="8" max="8" width="19.421875" style="1" customWidth="1"/>
    <col min="9" max="9" width="1.1484375" style="1" customWidth="1"/>
    <col min="10" max="10" width="11.140625" style="1" customWidth="1"/>
    <col min="11" max="11" width="8.00390625" style="1" customWidth="1"/>
    <col min="12" max="16384" width="9.140625" style="1" customWidth="1"/>
  </cols>
  <sheetData>
    <row r="1" ht="17.25" customHeight="1"/>
    <row r="2" spans="2:10" ht="36" customHeight="1">
      <c r="B2" s="2" t="s">
        <v>13</v>
      </c>
      <c r="C2" s="2"/>
      <c r="D2" s="2"/>
      <c r="E2" s="2"/>
      <c r="F2" s="2"/>
      <c r="G2" s="2"/>
      <c r="H2" s="2"/>
      <c r="I2" s="2"/>
      <c r="J2" s="2"/>
    </row>
    <row r="3" ht="18" customHeight="1"/>
    <row r="4" spans="2:4" ht="15.75">
      <c r="B4" s="1" t="s">
        <v>5</v>
      </c>
      <c r="D4" s="3"/>
    </row>
    <row r="5" ht="6" customHeight="1"/>
    <row r="6" spans="2:4" ht="15.75">
      <c r="B6" s="1" t="s">
        <v>6</v>
      </c>
      <c r="D6" s="3">
        <f>D4*5/100</f>
        <v>0</v>
      </c>
    </row>
    <row r="7" ht="6" customHeight="1"/>
    <row r="8" spans="2:4" ht="15.75">
      <c r="B8" s="1" t="s">
        <v>7</v>
      </c>
      <c r="D8" s="3">
        <f>D4+D6</f>
        <v>0</v>
      </c>
    </row>
    <row r="9" ht="6" customHeight="1"/>
    <row r="10" spans="2:10" ht="15.75">
      <c r="B10" s="1" t="s">
        <v>8</v>
      </c>
      <c r="D10" s="8" t="s">
        <v>2</v>
      </c>
      <c r="E10" s="9"/>
      <c r="F10" s="9"/>
      <c r="G10" s="9"/>
      <c r="H10" s="10"/>
      <c r="J10" s="4">
        <f>IF(D10&lt;&gt;"",VLOOKUP(D10,Coefficienti!A2:B9,2,FALSE),"")</f>
        <v>160</v>
      </c>
    </row>
    <row r="11" ht="6" customHeight="1"/>
    <row r="12" spans="2:4" ht="15.75">
      <c r="B12" s="1" t="s">
        <v>9</v>
      </c>
      <c r="D12" s="5">
        <f>IF(J10&lt;&gt;"",D8*J10,"")</f>
        <v>0</v>
      </c>
    </row>
    <row r="13" ht="6" customHeight="1"/>
    <row r="14" spans="2:4" ht="15.75">
      <c r="B14" s="1" t="s">
        <v>10</v>
      </c>
      <c r="D14" s="6">
        <v>0.0076</v>
      </c>
    </row>
    <row r="15" ht="6" customHeight="1"/>
    <row r="16" spans="2:4" ht="15.75">
      <c r="B16" s="1" t="s">
        <v>14</v>
      </c>
      <c r="D16" s="7">
        <f>D12*D14</f>
        <v>0</v>
      </c>
    </row>
    <row r="17" ht="6" customHeight="1"/>
    <row r="19" spans="2:11" ht="15.75">
      <c r="B19" s="11" t="s">
        <v>15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1" t="s">
        <v>16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1" t="s">
        <v>17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ht="15.75">
      <c r="B23" s="11"/>
      <c r="C23" s="11"/>
      <c r="D23" s="11"/>
      <c r="E23" s="11"/>
      <c r="F23" s="11"/>
      <c r="G23" s="11"/>
      <c r="H23" s="11"/>
      <c r="I23" s="11"/>
      <c r="J23" s="11"/>
      <c r="K23" s="11"/>
    </row>
  </sheetData>
  <sheetProtection/>
  <mergeCells count="1">
    <mergeCell ref="D10:H10"/>
  </mergeCells>
  <dataValidations count="1">
    <dataValidation type="list" allowBlank="1" showInputMessage="1" showErrorMessage="1" sqref="D10:H10">
      <formula1>Coefficienti</formula1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71.8515625" style="0" bestFit="1" customWidth="1"/>
    <col min="2" max="2" width="12.57421875" style="0" bestFit="1" customWidth="1"/>
    <col min="3" max="3" width="18.140625" style="0" customWidth="1"/>
  </cols>
  <sheetData>
    <row r="1" spans="1:3" ht="15">
      <c r="A1" s="13" t="s">
        <v>0</v>
      </c>
      <c r="B1" s="14" t="s">
        <v>1</v>
      </c>
      <c r="C1" s="12" t="s">
        <v>18</v>
      </c>
    </row>
    <row r="2" spans="1:3" ht="15">
      <c r="A2" s="15" t="s">
        <v>2</v>
      </c>
      <c r="B2" s="16">
        <v>160</v>
      </c>
      <c r="C2" s="18" t="s">
        <v>19</v>
      </c>
    </row>
    <row r="3" spans="1:3" ht="15">
      <c r="A3" s="15" t="s">
        <v>11</v>
      </c>
      <c r="B3" s="16">
        <v>80</v>
      </c>
      <c r="C3" s="18" t="s">
        <v>20</v>
      </c>
    </row>
    <row r="4" spans="1:3" ht="15">
      <c r="A4" s="15" t="s">
        <v>4</v>
      </c>
      <c r="B4" s="16">
        <v>60</v>
      </c>
      <c r="C4" s="18" t="s">
        <v>21</v>
      </c>
    </row>
    <row r="5" spans="1:3" ht="15">
      <c r="A5" s="15" t="s">
        <v>23</v>
      </c>
      <c r="B5" s="16">
        <v>55</v>
      </c>
      <c r="C5" s="18" t="s">
        <v>22</v>
      </c>
    </row>
    <row r="6" spans="1:3" ht="15">
      <c r="A6" s="15" t="s">
        <v>25</v>
      </c>
      <c r="B6" s="16">
        <v>140</v>
      </c>
      <c r="C6" s="18" t="s">
        <v>24</v>
      </c>
    </row>
    <row r="7" spans="1:3" ht="15">
      <c r="A7" s="15" t="s">
        <v>27</v>
      </c>
      <c r="B7" s="16">
        <v>140</v>
      </c>
      <c r="C7" s="18" t="s">
        <v>26</v>
      </c>
    </row>
    <row r="8" spans="1:3" ht="15">
      <c r="A8" s="15" t="s">
        <v>12</v>
      </c>
      <c r="B8" s="16">
        <v>135</v>
      </c>
      <c r="C8" s="17"/>
    </row>
    <row r="9" spans="1:3" ht="15">
      <c r="A9" s="15" t="s">
        <v>3</v>
      </c>
      <c r="B9" s="16">
        <v>110</v>
      </c>
      <c r="C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BILIGIARDI SIMONETTA</cp:lastModifiedBy>
  <cp:lastPrinted>2012-03-28T07:27:32Z</cp:lastPrinted>
  <dcterms:created xsi:type="dcterms:W3CDTF">2012-01-21T15:28:19Z</dcterms:created>
  <dcterms:modified xsi:type="dcterms:W3CDTF">2012-06-05T08:19:45Z</dcterms:modified>
  <cp:category/>
  <cp:version/>
  <cp:contentType/>
  <cp:contentStatus/>
</cp:coreProperties>
</file>